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rlangenbach\Desktop\2023\Riego\Anexos\"/>
    </mc:Choice>
  </mc:AlternateContent>
  <xr:revisionPtr revIDLastSave="0" documentId="8_{52339560-A829-4457-817B-20EFF2216A4D}" xr6:coauthVersionLast="47" xr6:coauthVersionMax="47" xr10:uidLastSave="{00000000-0000-0000-0000-000000000000}"/>
  <bookViews>
    <workbookView xWindow="0" yWindow="0" windowWidth="20490" windowHeight="7755" firstSheet="1" activeTab="1" xr2:uid="{00000000-000D-0000-FFFF-FFFF00000000}"/>
  </bookViews>
  <sheets>
    <sheet name="Listado Desplegable Concursos" sheetId="7" state="hidden" r:id="rId1"/>
    <sheet name="ANEXO 8" sheetId="1" r:id="rId2"/>
    <sheet name="Lista Desplegable PRI, PRA,PROM" sheetId="2" state="hidden" r:id="rId3"/>
    <sheet name="Lista Desplegable BLA" sheetId="5" state="hidden" r:id="rId4"/>
  </sheets>
  <definedNames>
    <definedName name="_xlnm._FilterDatabase" localSheetId="1" hidden="1">'ANEXO 8'!$A$2:$AM$3</definedName>
    <definedName name="Antártica_Chilena">#REF!</definedName>
    <definedName name="Antofagasta">#REF!</definedName>
    <definedName name="Antofagasta_Provincia">#REF!</definedName>
    <definedName name="Apoyos">'Lista Desplegable BLA'!$B$2:$B$16</definedName>
    <definedName name="Araucanía">#REF!</definedName>
    <definedName name="Arauco">#REF!</definedName>
    <definedName name="Arica">#REF!</definedName>
    <definedName name="AricayParinacota">#REF!</definedName>
    <definedName name="Atacama">#REF!</definedName>
    <definedName name="Aysén">#REF!</definedName>
    <definedName name="Aysén_Provincia">#REF!</definedName>
    <definedName name="Biobío">#REF!</definedName>
    <definedName name="Biobío_Provincia">#REF!</definedName>
    <definedName name="Cachapoal">#REF!</definedName>
    <definedName name="Capitán_Prat">#REF!</definedName>
    <definedName name="Cardenal_Caro">#REF!</definedName>
    <definedName name="Cauquenes">#REF!</definedName>
    <definedName name="Cautín">#REF!</definedName>
    <definedName name="Chacabuco">#REF!</definedName>
    <definedName name="Chañaral">#REF!</definedName>
    <definedName name="Chiloé">#REF!</definedName>
    <definedName name="Choapa">#REF!</definedName>
    <definedName name="Colchagua">#REF!</definedName>
    <definedName name="Concepción">#REF!</definedName>
    <definedName name="Copiapó">#REF!</definedName>
    <definedName name="Coquimbo">#REF!</definedName>
    <definedName name="Cordillera">#REF!</definedName>
    <definedName name="Coyhaique">#REF!</definedName>
    <definedName name="Curicó">#REF!</definedName>
    <definedName name="El_Loa">#REF!</definedName>
    <definedName name="Elqui">#REF!</definedName>
    <definedName name="General_Carrera">#REF!</definedName>
    <definedName name="Huasco">#REF!</definedName>
    <definedName name="Iquique">#REF!</definedName>
    <definedName name="Isla_de_Pascua">#REF!</definedName>
    <definedName name="Limarí">#REF!</definedName>
    <definedName name="Linares">#REF!</definedName>
    <definedName name="Llanquihue">#REF!</definedName>
    <definedName name="Los_Andes">#REF!</definedName>
    <definedName name="LosLagos">#REF!</definedName>
    <definedName name="LosRíos">#REF!</definedName>
    <definedName name="Magallanes">#REF!</definedName>
    <definedName name="Magallanes_Provincia">#REF!</definedName>
    <definedName name="Maipo">#REF!</definedName>
    <definedName name="Malleco">#REF!</definedName>
    <definedName name="Marga_Marga">#REF!</definedName>
    <definedName name="Maule">#REF!</definedName>
    <definedName name="Melipilla">#REF!</definedName>
    <definedName name="Metropolitana">#REF!</definedName>
    <definedName name="Naturaleza_agua">#REF!</definedName>
    <definedName name="Ñuble">#REF!</definedName>
    <definedName name="OHiggins">#REF!</definedName>
    <definedName name="Osorno">#REF!</definedName>
    <definedName name="Palena">#REF!</definedName>
    <definedName name="Parinacota">#REF!</definedName>
    <definedName name="Petorca">#REF!</definedName>
    <definedName name="Provincias">#REF!</definedName>
    <definedName name="Quillota">#REF!</definedName>
    <definedName name="Ranco">#REF!</definedName>
    <definedName name="Regiones">#REF!</definedName>
    <definedName name="San_Antonio">#REF!</definedName>
    <definedName name="San_Felipe_de_Aconcagua">#REF!</definedName>
    <definedName name="Santiago">#REF!</definedName>
    <definedName name="Talagante">#REF!</definedName>
    <definedName name="Talca">#REF!</definedName>
    <definedName name="Tamarugal">#REF!</definedName>
    <definedName name="Tarapacá">#REF!</definedName>
    <definedName name="Tierra_del_Fuego">#REF!</definedName>
    <definedName name="Tocopilla">#REF!</definedName>
    <definedName name="Última_Esperanza">#REF!</definedName>
    <definedName name="Valdivia">#REF!</definedName>
    <definedName name="Valparaíso">#REF!</definedName>
    <definedName name="Valparaiso_Provinc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T3" i="1"/>
  <c r="Q3" i="1"/>
  <c r="O3" i="1"/>
</calcChain>
</file>

<file path=xl/sharedStrings.xml><?xml version="1.0" encoding="utf-8"?>
<sst xmlns="http://schemas.openxmlformats.org/spreadsheetml/2006/main" count="115" uniqueCount="105">
  <si>
    <t>Región</t>
  </si>
  <si>
    <t>Con cargo a Presupuesto</t>
  </si>
  <si>
    <t>Programa de Riego</t>
  </si>
  <si>
    <t>Estado</t>
  </si>
  <si>
    <t>Regular</t>
  </si>
  <si>
    <t>P.R.I.</t>
  </si>
  <si>
    <t>En Comité</t>
  </si>
  <si>
    <t xml:space="preserve">Reactivación </t>
  </si>
  <si>
    <t>P.R.A.</t>
  </si>
  <si>
    <t>En Revisión</t>
  </si>
  <si>
    <t>P.R.I. Reactivación</t>
  </si>
  <si>
    <t>Abierto</t>
  </si>
  <si>
    <t>P.R.A. Reactivación</t>
  </si>
  <si>
    <t>Por Llamar</t>
  </si>
  <si>
    <t>P.R.O.M.</t>
  </si>
  <si>
    <t>Con Resolución de adjudicación</t>
  </si>
  <si>
    <t>B.L.A.</t>
  </si>
  <si>
    <t>Estudios</t>
  </si>
  <si>
    <t>Programa</t>
  </si>
  <si>
    <t>Número Región</t>
  </si>
  <si>
    <t>Área</t>
  </si>
  <si>
    <t>Comuna</t>
  </si>
  <si>
    <t>Nombre Proyecto</t>
  </si>
  <si>
    <t xml:space="preserve">Usuario  y representante </t>
  </si>
  <si>
    <t xml:space="preserve">Financiero </t>
  </si>
  <si>
    <t xml:space="preserve">Superficie </t>
  </si>
  <si>
    <t xml:space="preserve">Beneficiarios </t>
  </si>
  <si>
    <t xml:space="preserve">Geolocalización </t>
  </si>
  <si>
    <t xml:space="preserve">DATOS TECNICOS </t>
  </si>
  <si>
    <t xml:space="preserve">Consultor </t>
  </si>
  <si>
    <t xml:space="preserve">Contratista </t>
  </si>
  <si>
    <t>Usuario  (Apellidos Nombres)</t>
  </si>
  <si>
    <t>Usuario Rut</t>
  </si>
  <si>
    <t xml:space="preserve">Nombre de Representante </t>
  </si>
  <si>
    <t xml:space="preserve"> Representante Rut </t>
  </si>
  <si>
    <t>Incentivo</t>
  </si>
  <si>
    <t>Formulación</t>
  </si>
  <si>
    <t>Asesoría            /Capacitación</t>
  </si>
  <si>
    <t xml:space="preserve">Control Social </t>
  </si>
  <si>
    <t>TOTAL INCENTIVO INDAP</t>
  </si>
  <si>
    <t>Aporte Propio</t>
  </si>
  <si>
    <t>Total</t>
  </si>
  <si>
    <t>Utilidades solo asoc.</t>
  </si>
  <si>
    <t>%Aporte Propio</t>
  </si>
  <si>
    <t>%Utilidades solo asoc.</t>
  </si>
  <si>
    <t>% Formulación</t>
  </si>
  <si>
    <t>Número Hectáreas Físicas</t>
  </si>
  <si>
    <t>Número Hectáreas Ponderadas</t>
  </si>
  <si>
    <t>Número Usuarios
Masculinos</t>
  </si>
  <si>
    <t>Número Usuarias
Femeninos</t>
  </si>
  <si>
    <t>Número usuarios
INDAP</t>
  </si>
  <si>
    <t>Número usuarios
Total</t>
  </si>
  <si>
    <t>Usuario   Nuevo</t>
  </si>
  <si>
    <r>
      <t xml:space="preserve">Rango etario beneficiarios/ias 18 a 35 años </t>
    </r>
    <r>
      <rPr>
        <sz val="6"/>
        <rFont val="Calibri"/>
        <family val="2"/>
        <scheme val="minor"/>
      </rPr>
      <t>(% estimado)</t>
    </r>
  </si>
  <si>
    <r>
      <t xml:space="preserve">Rango etario beneficiarios/ias 36 a 65 años </t>
    </r>
    <r>
      <rPr>
        <sz val="6"/>
        <rFont val="Calibri"/>
        <family val="2"/>
        <scheme val="minor"/>
      </rPr>
      <t>(% estimado)</t>
    </r>
  </si>
  <si>
    <r>
      <t>Rango etario beneficiarios/ias Mayor a 65 años</t>
    </r>
    <r>
      <rPr>
        <sz val="6"/>
        <rFont val="Calibri"/>
        <family val="2"/>
        <scheme val="minor"/>
      </rPr>
      <t xml:space="preserve"> (% estimado)</t>
    </r>
  </si>
  <si>
    <t>Proyecto_ERNC</t>
  </si>
  <si>
    <t>Usuario S.A.T.</t>
  </si>
  <si>
    <t>Norte</t>
  </si>
  <si>
    <t>Este</t>
  </si>
  <si>
    <t>Datum</t>
  </si>
  <si>
    <t>Huso</t>
  </si>
  <si>
    <t>Tipología</t>
  </si>
  <si>
    <r>
      <t>Metros Lineales de Revestimiento</t>
    </r>
    <r>
      <rPr>
        <sz val="6"/>
        <rFont val="Calibri"/>
        <family val="2"/>
        <scheme val="minor"/>
      </rPr>
      <t xml:space="preserve"> (m)(Obras de Conducción)</t>
    </r>
  </si>
  <si>
    <r>
      <t xml:space="preserve">Volumen Total Acumulado </t>
    </r>
    <r>
      <rPr>
        <sz val="6"/>
        <rFont val="Calibri"/>
        <family val="2"/>
        <scheme val="minor"/>
      </rPr>
      <t>(m3) (Obras de Acumulación)</t>
    </r>
  </si>
  <si>
    <r>
      <t xml:space="preserve">Caudal de Diseño </t>
    </r>
    <r>
      <rPr>
        <sz val="6"/>
        <rFont val="Calibri"/>
        <family val="2"/>
        <scheme val="minor"/>
      </rPr>
      <t>(L/Seg)</t>
    </r>
  </si>
  <si>
    <t xml:space="preserve">Tiempo ejecucción dias corridos </t>
  </si>
  <si>
    <t xml:space="preserve">Nombre Consultor </t>
  </si>
  <si>
    <t>RUT Consultor</t>
  </si>
  <si>
    <t xml:space="preserve">Nombre Constratista </t>
  </si>
  <si>
    <t>RUT Contratista</t>
  </si>
  <si>
    <t>II</t>
  </si>
  <si>
    <t xml:space="preserve">Antofagasta </t>
  </si>
  <si>
    <t>CALAMA</t>
  </si>
  <si>
    <t>Usuario Primera Hectárea</t>
  </si>
  <si>
    <t>Proyecto ERNC</t>
  </si>
  <si>
    <t>REGION</t>
  </si>
  <si>
    <t>Mercado de Destino Producción (sólo Proyectos de REACTIVACIÓN)</t>
  </si>
  <si>
    <t>1. INDAP-Regular</t>
  </si>
  <si>
    <t>Tecnificación</t>
  </si>
  <si>
    <t>Autoconsumo</t>
  </si>
  <si>
    <t>2. INDAP-Fondo de Emergencia Transitorio (FET)</t>
  </si>
  <si>
    <t>Acumulación</t>
  </si>
  <si>
    <t>Mercado Interno</t>
  </si>
  <si>
    <t>Conducción</t>
  </si>
  <si>
    <t>Exportación</t>
  </si>
  <si>
    <t>Obras de control y distribución</t>
  </si>
  <si>
    <t>Otras Obras Civiles</t>
  </si>
  <si>
    <t>Drenajes</t>
  </si>
  <si>
    <t>Apoyos</t>
  </si>
  <si>
    <t>Constitución de DAA</t>
  </si>
  <si>
    <t>Regularización de DAA - 1° Transitorio</t>
  </si>
  <si>
    <t>Regularización de DAA - 2° Transitorio</t>
  </si>
  <si>
    <t>Regularización de DAA - 5° Transitorio</t>
  </si>
  <si>
    <t>Conformación de OUA-actualización de estatutos-registro</t>
  </si>
  <si>
    <t>Gestión judicial y resolución de conflictos</t>
  </si>
  <si>
    <t>Compra de DAA</t>
  </si>
  <si>
    <t>Constitución de servidumbres</t>
  </si>
  <si>
    <t>Cambio punto de captación y traslado del ejercicio del derecho</t>
  </si>
  <si>
    <t>Perfeccionamiento de DAA</t>
  </si>
  <si>
    <t>Saneamiento de DAA</t>
  </si>
  <si>
    <t>Diagnóstico catastral de comunidades de agua</t>
  </si>
  <si>
    <t>Unidades de gestión de OUA</t>
  </si>
  <si>
    <t>Atraviesos de Caminos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</si>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</sst>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dd/mm/yy;@"/>
    <numFmt numFmtId="169" formatCode="_-&quot;$&quot;\ * #,##0_-;\-&quot;$&quot;\ * #,##0_-;_-&quot;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5" fillId="0" borderId="0"/>
    <xf numFmtId="0" fontId="5" fillId="0" borderId="0"/>
    <xf numFmtId="164" fontId="6" fillId="0" borderId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8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169" fontId="3" fillId="4" borderId="2" xfId="7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1" fontId="3" fillId="5" borderId="7" xfId="1" applyNumberFormat="1" applyFont="1" applyFill="1" applyBorder="1" applyAlignment="1" applyProtection="1">
      <alignment vertical="center" wrapText="1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169" fontId="3" fillId="3" borderId="2" xfId="7" applyNumberFormat="1" applyFont="1" applyFill="1" applyBorder="1" applyAlignment="1">
      <alignment horizontal="left" vertical="center" wrapText="1"/>
    </xf>
    <xf numFmtId="164" fontId="2" fillId="3" borderId="2" xfId="4" applyFont="1" applyFill="1" applyBorder="1" applyAlignment="1">
      <alignment horizontal="left" vertical="center" wrapText="1"/>
    </xf>
    <xf numFmtId="9" fontId="0" fillId="3" borderId="2" xfId="6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9" fontId="0" fillId="3" borderId="13" xfId="6" applyFont="1" applyFill="1" applyBorder="1" applyAlignment="1">
      <alignment horizontal="center" vertical="center"/>
    </xf>
    <xf numFmtId="4" fontId="3" fillId="5" borderId="6" xfId="1" applyNumberFormat="1" applyFont="1" applyFill="1" applyBorder="1" applyAlignment="1" applyProtection="1">
      <alignment vertical="center" wrapText="1"/>
      <protection locked="0"/>
    </xf>
    <xf numFmtId="4" fontId="3" fillId="5" borderId="8" xfId="1" applyNumberFormat="1" applyFont="1" applyFill="1" applyBorder="1" applyAlignment="1" applyProtection="1">
      <alignment vertical="center" wrapText="1"/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5" borderId="6" xfId="1" applyNumberFormat="1" applyFont="1" applyFill="1" applyBorder="1" applyAlignment="1" applyProtection="1">
      <alignment vertical="center" wrapText="1"/>
      <protection locked="0"/>
    </xf>
    <xf numFmtId="1" fontId="3" fillId="5" borderId="8" xfId="1" applyNumberFormat="1" applyFont="1" applyFill="1" applyBorder="1" applyAlignment="1" applyProtection="1">
      <alignment vertical="center" wrapText="1"/>
      <protection locked="0"/>
    </xf>
    <xf numFmtId="1" fontId="3" fillId="3" borderId="14" xfId="1" applyNumberFormat="1" applyFont="1" applyFill="1" applyBorder="1" applyAlignment="1">
      <alignment horizontal="center" vertical="center"/>
    </xf>
    <xf numFmtId="1" fontId="3" fillId="3" borderId="16" xfId="1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3" fillId="5" borderId="6" xfId="0" applyFont="1" applyFill="1" applyBorder="1" applyAlignment="1" applyProtection="1">
      <alignment vertical="center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1" fontId="3" fillId="5" borderId="7" xfId="1" applyNumberFormat="1" applyFont="1" applyFill="1" applyBorder="1" applyAlignment="1" applyProtection="1">
      <alignment horizontal="left" vertical="center" wrapText="1"/>
      <protection locked="0"/>
    </xf>
    <xf numFmtId="0" fontId="9" fillId="5" borderId="4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>
      <alignment horizontal="center"/>
    </xf>
    <xf numFmtId="168" fontId="3" fillId="5" borderId="3" xfId="0" applyNumberFormat="1" applyFont="1" applyFill="1" applyBorder="1" applyAlignment="1">
      <alignment horizontal="center" vertical="center"/>
    </xf>
    <xf numFmtId="168" fontId="3" fillId="5" borderId="6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8">
    <cellStyle name="Excel Built-in Normal" xfId="2" xr:uid="{00000000-0005-0000-0000-000000000000}"/>
    <cellStyle name="Excel Built-in Normal 1" xfId="3" xr:uid="{00000000-0005-0000-0000-000001000000}"/>
    <cellStyle name="Millares" xfId="1" builtinId="3"/>
    <cellStyle name="Millares [0] 2" xfId="5" xr:uid="{00000000-0005-0000-0000-000003000000}"/>
    <cellStyle name="Moneda [0] 2" xfId="4" xr:uid="{00000000-0005-0000-0000-000004000000}"/>
    <cellStyle name="Moneda 2" xfId="7" xr:uid="{00000000-0005-0000-0000-000005000000}"/>
    <cellStyle name="Normal" xfId="0" builtinId="0"/>
    <cellStyle name="Porcentaje" xfId="6" builtinId="5"/>
  </cellStyles>
  <dxfs count="0"/>
  <tableStyles count="0" defaultTableStyle="TableStyleMedium2" defaultPivotStyle="PivotStyleLight16"/>
  <colors>
    <mruColors>
      <color rgb="FF9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workbookViewId="0">
      <selection activeCell="D7" sqref="D7"/>
    </sheetView>
  </sheetViews>
  <sheetFormatPr defaultColWidth="11.42578125" defaultRowHeight="15"/>
  <cols>
    <col min="2" max="2" width="16.85546875" customWidth="1"/>
    <col min="3" max="3" width="20.28515625" customWidth="1"/>
    <col min="4" max="4" width="13.5703125" bestFit="1" customWidth="1"/>
  </cols>
  <sheetData>
    <row r="1" spans="1:4" ht="30.75" customHeight="1">
      <c r="A1" t="s">
        <v>0</v>
      </c>
      <c r="B1" s="1" t="s">
        <v>1</v>
      </c>
      <c r="C1" t="s">
        <v>2</v>
      </c>
      <c r="D1" t="s">
        <v>3</v>
      </c>
    </row>
    <row r="2" spans="1:4">
      <c r="A2">
        <v>1</v>
      </c>
      <c r="B2" t="s">
        <v>4</v>
      </c>
      <c r="C2" t="s">
        <v>5</v>
      </c>
      <c r="D2" t="s">
        <v>6</v>
      </c>
    </row>
    <row r="3" spans="1:4">
      <c r="A3">
        <v>2</v>
      </c>
      <c r="B3" t="s">
        <v>7</v>
      </c>
      <c r="C3" t="s">
        <v>8</v>
      </c>
      <c r="D3" t="s">
        <v>9</v>
      </c>
    </row>
    <row r="4" spans="1:4">
      <c r="A4">
        <v>3</v>
      </c>
      <c r="C4" t="s">
        <v>10</v>
      </c>
      <c r="D4" t="s">
        <v>11</v>
      </c>
    </row>
    <row r="5" spans="1:4">
      <c r="A5">
        <v>4</v>
      </c>
      <c r="C5" t="s">
        <v>12</v>
      </c>
      <c r="D5" t="s">
        <v>13</v>
      </c>
    </row>
    <row r="6" spans="1:4">
      <c r="A6">
        <v>5</v>
      </c>
      <c r="C6" t="s">
        <v>14</v>
      </c>
      <c r="D6" t="s">
        <v>15</v>
      </c>
    </row>
    <row r="7" spans="1:4">
      <c r="A7">
        <v>6</v>
      </c>
      <c r="C7" t="s">
        <v>16</v>
      </c>
    </row>
    <row r="8" spans="1:4">
      <c r="A8">
        <v>7</v>
      </c>
      <c r="C8" t="s">
        <v>17</v>
      </c>
    </row>
    <row r="9" spans="1:4">
      <c r="A9">
        <v>8</v>
      </c>
    </row>
    <row r="10" spans="1:4">
      <c r="A10">
        <v>9</v>
      </c>
    </row>
    <row r="11" spans="1:4">
      <c r="A11">
        <v>10</v>
      </c>
    </row>
    <row r="12" spans="1:4">
      <c r="A12">
        <v>11</v>
      </c>
    </row>
    <row r="13" spans="1:4">
      <c r="A13">
        <v>12</v>
      </c>
    </row>
    <row r="14" spans="1:4">
      <c r="A14">
        <v>13</v>
      </c>
    </row>
    <row r="15" spans="1:4">
      <c r="A15">
        <v>14</v>
      </c>
    </row>
    <row r="16" spans="1:4">
      <c r="A16">
        <v>15</v>
      </c>
    </row>
    <row r="17" spans="1:1">
      <c r="A17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"/>
  <sheetViews>
    <sheetView showGridLines="0" tabSelected="1" zoomScale="90" zoomScaleNormal="90" workbookViewId="0">
      <pane ySplit="2" topLeftCell="A3" activePane="bottomLeft" state="frozen"/>
      <selection pane="bottomLeft" activeCell="I9" sqref="I9"/>
    </sheetView>
  </sheetViews>
  <sheetFormatPr defaultColWidth="11.42578125" defaultRowHeight="15"/>
  <cols>
    <col min="1" max="1" width="11.7109375" customWidth="1"/>
    <col min="2" max="2" width="8.7109375" customWidth="1"/>
    <col min="3" max="3" width="11.42578125" customWidth="1"/>
    <col min="4" max="4" width="7.7109375" bestFit="1" customWidth="1"/>
    <col min="5" max="5" width="8.42578125" customWidth="1"/>
    <col min="6" max="6" width="26.85546875" customWidth="1"/>
    <col min="7" max="7" width="24.140625" customWidth="1"/>
    <col min="8" max="8" width="12.28515625" customWidth="1"/>
    <col min="9" max="9" width="15.5703125" customWidth="1"/>
    <col min="10" max="10" width="19.140625" customWidth="1"/>
    <col min="11" max="21" width="13.28515625" customWidth="1"/>
    <col min="22" max="22" width="11.42578125" style="3" customWidth="1"/>
    <col min="23" max="23" width="12.42578125" style="3" customWidth="1"/>
    <col min="24" max="24" width="11.28515625" style="4" bestFit="1" customWidth="1"/>
    <col min="25" max="25" width="11" style="4" bestFit="1" customWidth="1"/>
    <col min="26" max="26" width="8.85546875" style="4" bestFit="1" customWidth="1"/>
    <col min="27" max="27" width="11.5703125" style="3" customWidth="1"/>
    <col min="28" max="28" width="15" style="3" bestFit="1" customWidth="1"/>
    <col min="29" max="31" width="15" style="3" customWidth="1"/>
    <col min="32" max="32" width="15.42578125" bestFit="1" customWidth="1"/>
    <col min="33" max="33" width="14.140625" bestFit="1" customWidth="1"/>
    <col min="34" max="34" width="10.7109375" style="3" customWidth="1"/>
    <col min="35" max="35" width="10.28515625" style="3" customWidth="1"/>
    <col min="36" max="36" width="13" customWidth="1"/>
    <col min="37" max="37" width="14.85546875" customWidth="1"/>
    <col min="38" max="38" width="30" customWidth="1"/>
    <col min="39" max="43" width="15.7109375" customWidth="1"/>
    <col min="44" max="44" width="14" bestFit="1" customWidth="1"/>
    <col min="45" max="45" width="14" customWidth="1"/>
    <col min="46" max="46" width="15.28515625" bestFit="1" customWidth="1"/>
  </cols>
  <sheetData>
    <row r="1" spans="1:46" ht="15" customHeight="1">
      <c r="A1" s="66" t="s">
        <v>18</v>
      </c>
      <c r="B1" s="68" t="s">
        <v>19</v>
      </c>
      <c r="C1" s="70" t="s">
        <v>0</v>
      </c>
      <c r="D1" s="63" t="s">
        <v>20</v>
      </c>
      <c r="E1" s="63" t="s">
        <v>21</v>
      </c>
      <c r="F1" s="63" t="s">
        <v>22</v>
      </c>
      <c r="G1" s="51" t="s">
        <v>23</v>
      </c>
      <c r="H1" s="53"/>
      <c r="I1" s="53"/>
      <c r="J1" s="65"/>
      <c r="K1" s="50" t="s">
        <v>24</v>
      </c>
      <c r="L1" s="50"/>
      <c r="M1" s="50"/>
      <c r="N1" s="50"/>
      <c r="O1" s="50"/>
      <c r="P1" s="50"/>
      <c r="Q1" s="50"/>
      <c r="R1" s="50"/>
      <c r="S1" s="50"/>
      <c r="T1" s="50"/>
      <c r="U1" s="51"/>
      <c r="V1" s="58" t="s">
        <v>25</v>
      </c>
      <c r="W1" s="59"/>
      <c r="X1" s="60" t="s">
        <v>26</v>
      </c>
      <c r="Y1" s="61"/>
      <c r="Z1" s="61"/>
      <c r="AA1" s="61"/>
      <c r="AB1" s="61"/>
      <c r="AC1" s="61"/>
      <c r="AD1" s="61"/>
      <c r="AE1" s="61"/>
      <c r="AF1" s="61"/>
      <c r="AG1" s="62"/>
      <c r="AH1" s="55" t="s">
        <v>27</v>
      </c>
      <c r="AI1" s="56"/>
      <c r="AJ1" s="56"/>
      <c r="AK1" s="57"/>
      <c r="AL1" s="52" t="s">
        <v>28</v>
      </c>
      <c r="AM1" s="53"/>
      <c r="AN1" s="53"/>
      <c r="AO1" s="53"/>
      <c r="AP1" s="54"/>
      <c r="AQ1" s="58" t="s">
        <v>29</v>
      </c>
      <c r="AR1" s="59"/>
      <c r="AS1" s="58" t="s">
        <v>30</v>
      </c>
      <c r="AT1" s="59"/>
    </row>
    <row r="2" spans="1:46" ht="58.5" customHeight="1" thickBot="1">
      <c r="A2" s="67"/>
      <c r="B2" s="69"/>
      <c r="C2" s="71"/>
      <c r="D2" s="64"/>
      <c r="E2" s="64"/>
      <c r="F2" s="64"/>
      <c r="G2" s="10" t="s">
        <v>31</v>
      </c>
      <c r="H2" s="11" t="s">
        <v>32</v>
      </c>
      <c r="I2" s="12" t="s">
        <v>33</v>
      </c>
      <c r="J2" s="12" t="s">
        <v>34</v>
      </c>
      <c r="K2" s="13" t="s">
        <v>35</v>
      </c>
      <c r="L2" s="13" t="s">
        <v>36</v>
      </c>
      <c r="M2" s="14" t="s">
        <v>37</v>
      </c>
      <c r="N2" s="14" t="s">
        <v>38</v>
      </c>
      <c r="O2" s="20" t="s">
        <v>39</v>
      </c>
      <c r="P2" s="13" t="s">
        <v>40</v>
      </c>
      <c r="Q2" s="13" t="s">
        <v>41</v>
      </c>
      <c r="R2" s="14" t="s">
        <v>42</v>
      </c>
      <c r="S2" s="14" t="s">
        <v>43</v>
      </c>
      <c r="T2" s="14" t="s">
        <v>44</v>
      </c>
      <c r="U2" s="24" t="s">
        <v>45</v>
      </c>
      <c r="V2" s="26" t="s">
        <v>46</v>
      </c>
      <c r="W2" s="27" t="s">
        <v>47</v>
      </c>
      <c r="X2" s="30" t="s">
        <v>48</v>
      </c>
      <c r="Y2" s="15" t="s">
        <v>49</v>
      </c>
      <c r="Z2" s="15" t="s">
        <v>50</v>
      </c>
      <c r="AA2" s="15" t="s">
        <v>51</v>
      </c>
      <c r="AB2" s="49" t="s">
        <v>52</v>
      </c>
      <c r="AC2" s="12" t="s">
        <v>53</v>
      </c>
      <c r="AD2" s="12" t="s">
        <v>54</v>
      </c>
      <c r="AE2" s="12" t="s">
        <v>55</v>
      </c>
      <c r="AF2" s="15" t="s">
        <v>56</v>
      </c>
      <c r="AG2" s="31" t="s">
        <v>57</v>
      </c>
      <c r="AH2" s="43" t="s">
        <v>58</v>
      </c>
      <c r="AI2" s="11" t="s">
        <v>59</v>
      </c>
      <c r="AJ2" s="11" t="s">
        <v>60</v>
      </c>
      <c r="AK2" s="16" t="s">
        <v>61</v>
      </c>
      <c r="AL2" s="43" t="s">
        <v>62</v>
      </c>
      <c r="AM2" s="10" t="s">
        <v>63</v>
      </c>
      <c r="AN2" s="10" t="s">
        <v>64</v>
      </c>
      <c r="AO2" s="37" t="s">
        <v>65</v>
      </c>
      <c r="AP2" s="44" t="s">
        <v>66</v>
      </c>
      <c r="AQ2" s="39" t="s">
        <v>67</v>
      </c>
      <c r="AR2" s="38" t="s">
        <v>68</v>
      </c>
      <c r="AS2" s="39" t="s">
        <v>69</v>
      </c>
      <c r="AT2" s="38" t="s">
        <v>70</v>
      </c>
    </row>
    <row r="3" spans="1:46" s="2" customFormat="1" ht="54.75" customHeight="1" thickBot="1">
      <c r="A3" s="6" t="s">
        <v>5</v>
      </c>
      <c r="B3" s="7" t="s">
        <v>71</v>
      </c>
      <c r="C3" s="8" t="s">
        <v>72</v>
      </c>
      <c r="D3" s="8" t="s">
        <v>73</v>
      </c>
      <c r="E3" s="21"/>
      <c r="F3" s="22"/>
      <c r="G3" s="23"/>
      <c r="H3" s="23"/>
      <c r="I3" s="23"/>
      <c r="J3" s="23"/>
      <c r="K3" s="9"/>
      <c r="L3" s="17"/>
      <c r="M3" s="17"/>
      <c r="N3" s="17"/>
      <c r="O3" s="17">
        <f>K3+L3+M3</f>
        <v>0</v>
      </c>
      <c r="P3" s="17"/>
      <c r="Q3" s="17">
        <f t="shared" ref="Q3" si="0">K3++L3+M3+P3</f>
        <v>0</v>
      </c>
      <c r="R3" s="18"/>
      <c r="S3" s="18"/>
      <c r="T3" s="19" t="e">
        <f>R3/(K3+P3)</f>
        <v>#DIV/0!</v>
      </c>
      <c r="U3" s="25" t="e">
        <f>L3/(K3+P3)</f>
        <v>#DIV/0!</v>
      </c>
      <c r="V3" s="28"/>
      <c r="W3" s="29"/>
      <c r="X3" s="32"/>
      <c r="Y3" s="33"/>
      <c r="Z3" s="33"/>
      <c r="AA3" s="34"/>
      <c r="AB3" s="35"/>
      <c r="AC3" s="35"/>
      <c r="AD3" s="35"/>
      <c r="AE3" s="35"/>
      <c r="AF3" s="35"/>
      <c r="AG3" s="36"/>
      <c r="AH3" s="48"/>
      <c r="AI3" s="35"/>
      <c r="AJ3" s="35"/>
      <c r="AK3" s="36">
        <v>19</v>
      </c>
      <c r="AL3" s="45"/>
      <c r="AM3" s="46"/>
      <c r="AN3" s="46"/>
      <c r="AO3" s="46"/>
      <c r="AP3" s="47"/>
      <c r="AQ3" s="40"/>
      <c r="AR3" s="41"/>
      <c r="AS3" s="42"/>
      <c r="AT3" s="41"/>
    </row>
  </sheetData>
  <sortState xmlns:xlrd2="http://schemas.microsoft.com/office/spreadsheetml/2017/richdata2" ref="AL249:AL286">
    <sortCondition descending="1" ref="AL249"/>
  </sortState>
  <mergeCells count="14">
    <mergeCell ref="F1:F2"/>
    <mergeCell ref="G1:J1"/>
    <mergeCell ref="A1:A2"/>
    <mergeCell ref="B1:B2"/>
    <mergeCell ref="C1:C2"/>
    <mergeCell ref="D1:D2"/>
    <mergeCell ref="E1:E2"/>
    <mergeCell ref="K1:U1"/>
    <mergeCell ref="AL1:AP1"/>
    <mergeCell ref="AH1:AK1"/>
    <mergeCell ref="AQ1:AR1"/>
    <mergeCell ref="AS1:AT1"/>
    <mergeCell ref="V1:W1"/>
    <mergeCell ref="X1:AG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'Lista Desplegable PRI, PRA,PROM'!$D$2:$D$6</xm:f>
          </x14:formula1>
          <xm:sqref>A3</xm:sqref>
        </x14:dataValidation>
        <x14:dataValidation type="list" allowBlank="1" showInputMessage="1" showErrorMessage="1" xr:uid="{00000000-0002-0000-0100-000001000000}">
          <x14:formula1>
            <xm:f>'Lista Desplegable PRI, PRA,PROM'!$B$2:$B$3</xm:f>
          </x14:formula1>
          <xm:sqref>AB3:AE3</xm:sqref>
        </x14:dataValidation>
        <x14:dataValidation type="list" allowBlank="1" showInputMessage="1" showErrorMessage="1" xr:uid="{00000000-0002-0000-0100-000002000000}">
          <x14:formula1>
            <xm:f>'Lista Desplegable PRI, PRA,PROM'!$C$2:$C$3</xm:f>
          </x14:formula1>
          <xm:sqref>AF3:AG3</xm:sqref>
        </x14:dataValidation>
        <x14:dataValidation type="list" allowBlank="1" showInputMessage="1" showErrorMessage="1" xr:uid="{00000000-0002-0000-0100-000003000000}">
          <x14:formula1>
            <xm:f>'Lista Desplegable PRI, PRA,PROM'!$E$2:$E$4</xm:f>
          </x14:formula1>
          <xm:sqref>AK3</xm:sqref>
        </x14:dataValidation>
        <x14:dataValidation type="list" allowBlank="1" showInputMessage="1" showErrorMessage="1" xr:uid="{00000000-0002-0000-0100-000004000000}">
          <x14:formula1>
            <xm:f>'Lista Desplegable PRI, PRA,PROM'!$F$2:$F$7</xm:f>
          </x14:formula1>
          <xm:sqref>AL3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workbookViewId="0">
      <selection activeCell="A2" sqref="A2"/>
    </sheetView>
  </sheetViews>
  <sheetFormatPr defaultColWidth="11.42578125" defaultRowHeight="15"/>
  <cols>
    <col min="2" max="2" width="20.28515625" customWidth="1"/>
    <col min="3" max="3" width="17.140625" customWidth="1"/>
  </cols>
  <sheetData>
    <row r="1" spans="1:11" ht="120.75" thickBot="1">
      <c r="A1" s="1"/>
      <c r="B1" s="1" t="s">
        <v>74</v>
      </c>
      <c r="C1" s="1" t="s">
        <v>75</v>
      </c>
      <c r="D1" s="1" t="s">
        <v>18</v>
      </c>
      <c r="E1" s="1" t="s">
        <v>61</v>
      </c>
      <c r="F1" s="1" t="s">
        <v>62</v>
      </c>
      <c r="I1" s="1" t="s">
        <v>76</v>
      </c>
      <c r="K1" s="5" t="s">
        <v>77</v>
      </c>
    </row>
    <row r="2" spans="1:11">
      <c r="A2" t="s">
        <v>78</v>
      </c>
      <c r="B2">
        <v>0</v>
      </c>
      <c r="C2">
        <v>0</v>
      </c>
      <c r="D2" t="s">
        <v>8</v>
      </c>
      <c r="E2">
        <v>12</v>
      </c>
      <c r="F2" t="s">
        <v>79</v>
      </c>
      <c r="I2">
        <v>1</v>
      </c>
      <c r="K2" t="s">
        <v>80</v>
      </c>
    </row>
    <row r="3" spans="1:11">
      <c r="A3" t="s">
        <v>81</v>
      </c>
      <c r="B3">
        <v>1</v>
      </c>
      <c r="C3">
        <v>1</v>
      </c>
      <c r="D3" t="s">
        <v>5</v>
      </c>
      <c r="E3">
        <v>18</v>
      </c>
      <c r="F3" t="s">
        <v>82</v>
      </c>
      <c r="I3">
        <v>2</v>
      </c>
      <c r="K3" t="s">
        <v>83</v>
      </c>
    </row>
    <row r="4" spans="1:11">
      <c r="D4" t="s">
        <v>14</v>
      </c>
      <c r="E4">
        <v>19</v>
      </c>
      <c r="F4" t="s">
        <v>84</v>
      </c>
      <c r="I4">
        <v>3</v>
      </c>
      <c r="K4" t="s">
        <v>85</v>
      </c>
    </row>
    <row r="5" spans="1:11">
      <c r="D5" t="s">
        <v>10</v>
      </c>
      <c r="F5" t="s">
        <v>86</v>
      </c>
      <c r="I5">
        <v>4</v>
      </c>
    </row>
    <row r="6" spans="1:11">
      <c r="D6" t="s">
        <v>12</v>
      </c>
      <c r="F6" t="s">
        <v>87</v>
      </c>
      <c r="I6">
        <v>5</v>
      </c>
    </row>
    <row r="7" spans="1:11">
      <c r="F7" t="s">
        <v>88</v>
      </c>
      <c r="I7">
        <v>6</v>
      </c>
    </row>
    <row r="8" spans="1:11">
      <c r="I8">
        <v>7</v>
      </c>
    </row>
    <row r="9" spans="1:11">
      <c r="I9">
        <v>8</v>
      </c>
    </row>
    <row r="10" spans="1:11">
      <c r="I10">
        <v>9</v>
      </c>
    </row>
    <row r="11" spans="1:11">
      <c r="I11">
        <v>10</v>
      </c>
    </row>
    <row r="12" spans="1:11">
      <c r="I12">
        <v>11</v>
      </c>
    </row>
    <row r="13" spans="1:11">
      <c r="I13">
        <v>12</v>
      </c>
    </row>
    <row r="14" spans="1:11">
      <c r="I14">
        <v>13</v>
      </c>
    </row>
    <row r="15" spans="1:11">
      <c r="I15">
        <v>14</v>
      </c>
    </row>
    <row r="16" spans="1:11">
      <c r="I16">
        <v>15</v>
      </c>
    </row>
    <row r="17" spans="9:9">
      <c r="I17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16"/>
  <sheetViews>
    <sheetView workbookViewId="0">
      <selection activeCell="F17" sqref="F17"/>
    </sheetView>
  </sheetViews>
  <sheetFormatPr defaultColWidth="11.42578125" defaultRowHeight="15"/>
  <sheetData>
    <row r="1" spans="2:2">
      <c r="B1" t="s">
        <v>89</v>
      </c>
    </row>
    <row r="2" spans="2:2">
      <c r="B2" t="s">
        <v>90</v>
      </c>
    </row>
    <row r="3" spans="2:2">
      <c r="B3" t="s">
        <v>91</v>
      </c>
    </row>
    <row r="4" spans="2:2">
      <c r="B4" t="s">
        <v>92</v>
      </c>
    </row>
    <row r="5" spans="2:2">
      <c r="B5" t="s">
        <v>93</v>
      </c>
    </row>
    <row r="6" spans="2:2">
      <c r="B6" t="s">
        <v>94</v>
      </c>
    </row>
    <row r="7" spans="2:2">
      <c r="B7" t="s">
        <v>95</v>
      </c>
    </row>
    <row r="8" spans="2:2">
      <c r="B8" t="s">
        <v>96</v>
      </c>
    </row>
    <row r="9" spans="2:2">
      <c r="B9" t="s">
        <v>97</v>
      </c>
    </row>
    <row r="10" spans="2:2">
      <c r="B10" t="s">
        <v>98</v>
      </c>
    </row>
    <row r="11" spans="2:2">
      <c r="B11" t="s">
        <v>99</v>
      </c>
    </row>
    <row r="12" spans="2:2">
      <c r="B12" t="s">
        <v>100</v>
      </c>
    </row>
    <row r="13" spans="2:2">
      <c r="B13" t="s">
        <v>101</v>
      </c>
    </row>
    <row r="14" spans="2:2">
      <c r="B14" t="s">
        <v>102</v>
      </c>
    </row>
    <row r="15" spans="2:2">
      <c r="B15" t="s">
        <v>103</v>
      </c>
    </row>
    <row r="16" spans="2:2">
      <c r="B1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cesar ignacio</dc:creator>
  <cp:keywords/>
  <dc:description/>
  <cp:lastModifiedBy/>
  <cp:revision/>
  <dcterms:created xsi:type="dcterms:W3CDTF">2019-01-21T15:11:26Z</dcterms:created>
  <dcterms:modified xsi:type="dcterms:W3CDTF">2023-11-10T15:35:10Z</dcterms:modified>
  <cp:category/>
  <cp:contentStatus/>
</cp:coreProperties>
</file>